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p13950\Desktop\"/>
    </mc:Choice>
  </mc:AlternateContent>
  <xr:revisionPtr revIDLastSave="0" documentId="8_{019D9244-AFE6-4C48-89A3-DC0E0C8241E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1" i="1"/>
  <c r="D9" i="1"/>
  <c r="D8" i="1"/>
  <c r="D5" i="1"/>
</calcChain>
</file>

<file path=xl/sharedStrings.xml><?xml version="1.0" encoding="utf-8"?>
<sst xmlns="http://schemas.openxmlformats.org/spreadsheetml/2006/main" count="99" uniqueCount="92">
  <si>
    <t>Role</t>
  </si>
  <si>
    <t>Email</t>
  </si>
  <si>
    <t>Phone</t>
  </si>
  <si>
    <t>PTA Liaison</t>
  </si>
  <si>
    <t>Administrative Advisor</t>
  </si>
  <si>
    <t>Member at Large</t>
  </si>
  <si>
    <t>flbteach@hotmail.com</t>
  </si>
  <si>
    <t>Name, Last</t>
  </si>
  <si>
    <t>Name, First</t>
  </si>
  <si>
    <t>Aubrey</t>
  </si>
  <si>
    <t>Vic</t>
  </si>
  <si>
    <t>Tracey</t>
  </si>
  <si>
    <t>Heather</t>
  </si>
  <si>
    <t>Leanna</t>
  </si>
  <si>
    <t>Emily</t>
  </si>
  <si>
    <t>Tim</t>
  </si>
  <si>
    <t>Ashley</t>
  </si>
  <si>
    <t>Kinnaman</t>
  </si>
  <si>
    <t>Matthew</t>
  </si>
  <si>
    <t>Emerson</t>
  </si>
  <si>
    <t>Kathyrn</t>
  </si>
  <si>
    <t>McCarty</t>
  </si>
  <si>
    <t>Northington</t>
  </si>
  <si>
    <t>Powell</t>
  </si>
  <si>
    <t>Anantaraman</t>
  </si>
  <si>
    <t>Welsch</t>
  </si>
  <si>
    <t>Cowan</t>
  </si>
  <si>
    <t>Vise</t>
  </si>
  <si>
    <t>Payne</t>
  </si>
  <si>
    <t>Palame</t>
  </si>
  <si>
    <t>678-389-7935</t>
  </si>
  <si>
    <t>epalame@me.com</t>
  </si>
  <si>
    <t>heather.powell@cobbk12.org</t>
  </si>
  <si>
    <t>Nicole</t>
  </si>
  <si>
    <t>Rashed</t>
  </si>
  <si>
    <t>Chowdhury</t>
  </si>
  <si>
    <t>Shelley</t>
  </si>
  <si>
    <t>Sargent</t>
  </si>
  <si>
    <t>Julia</t>
  </si>
  <si>
    <t>Jelenevsky</t>
  </si>
  <si>
    <t>mjelenevsky@gmail.com</t>
  </si>
  <si>
    <t>spowell918@yahoo.com</t>
  </si>
  <si>
    <t>julia.sargent@cobbk12.org</t>
  </si>
  <si>
    <t>Meador</t>
  </si>
  <si>
    <t>nicole.meador@cobbk12.org</t>
  </si>
  <si>
    <t>678-761-4635</t>
  </si>
  <si>
    <t>678-464-9004</t>
  </si>
  <si>
    <t>954-422-3845</t>
  </si>
  <si>
    <t>Fundraising Committee</t>
  </si>
  <si>
    <t>rashed.chowdhury@gmail.com</t>
  </si>
  <si>
    <t>ashley.payne@cobbk12.org</t>
  </si>
  <si>
    <t>Communications Committee</t>
  </si>
  <si>
    <t>Carpenter</t>
  </si>
  <si>
    <t>Kevin</t>
  </si>
  <si>
    <t>Kevin.Carpenter@cobbk12.org</t>
  </si>
  <si>
    <t>Communications Committee Chair</t>
  </si>
  <si>
    <t>Community Engagement Committee Chair</t>
  </si>
  <si>
    <t>Jenna</t>
  </si>
  <si>
    <t xml:space="preserve">Skinner </t>
  </si>
  <si>
    <t>Aaron</t>
  </si>
  <si>
    <t>Governance Committee Chair</t>
  </si>
  <si>
    <t>Fundrasing Committee</t>
  </si>
  <si>
    <t>Support Committee Chair</t>
  </si>
  <si>
    <t>Fundraising Committee Chair</t>
  </si>
  <si>
    <t>Foundation President</t>
  </si>
  <si>
    <t>Foundation Vice President</t>
  </si>
  <si>
    <t>Foundation Secretary</t>
  </si>
  <si>
    <t>Foundation Treasurer</t>
  </si>
  <si>
    <t>Taylor</t>
  </si>
  <si>
    <t>Lynn</t>
  </si>
  <si>
    <t>Jason</t>
  </si>
  <si>
    <t>VOTING MEMBERS</t>
  </si>
  <si>
    <t>jmbelfanti@gmail.com</t>
  </si>
  <si>
    <t>jdvise3838@yahoo.com</t>
  </si>
  <si>
    <t>lynn@zaxchicken.com</t>
  </si>
  <si>
    <t>aaronwskinner@gmail.com</t>
  </si>
  <si>
    <t>770-883-7618</t>
  </si>
  <si>
    <t>803-309-1758</t>
  </si>
  <si>
    <t>Belfanti</t>
  </si>
  <si>
    <t>678-447-3507</t>
  </si>
  <si>
    <t>678-592-1834</t>
  </si>
  <si>
    <t>706-768-1531</t>
  </si>
  <si>
    <t>770-375-5591</t>
  </si>
  <si>
    <t>770-500-2459</t>
  </si>
  <si>
    <t>770-355-1608</t>
  </si>
  <si>
    <t>770-713-7582</t>
  </si>
  <si>
    <t>404-271-5100</t>
  </si>
  <si>
    <t>770-597-6941</t>
  </si>
  <si>
    <t>770-658-7303</t>
  </si>
  <si>
    <t>404-798-4666</t>
  </si>
  <si>
    <t>678-591-0279</t>
  </si>
  <si>
    <t>505-480-6770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</si>
</sst>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7" x14ac:knownFonts="1">
    <font>
      <sz val="10"/>
      <color rgb="FF000000"/>
      <name val="Arial"/>
    </font>
    <font>
      <u/>
      <sz val="10"/>
      <color theme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Times New Roman"/>
      <family val="1"/>
    </font>
    <font>
      <sz val="11"/>
      <color rgb="FF212121"/>
      <name val="Times New Roman"/>
      <family val="1"/>
    </font>
    <font>
      <sz val="11"/>
      <color rgb="FF1D222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lia.sargent@cobbk12.or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shley.payne@cobbk12.org" TargetMode="External"/><Relationship Id="rId7" Type="http://schemas.openxmlformats.org/officeDocument/2006/relationships/hyperlink" Target="mailto:spowell918@yahoo.com" TargetMode="External"/><Relationship Id="rId12" Type="http://schemas.openxmlformats.org/officeDocument/2006/relationships/hyperlink" Target="mailto:lynn@zaxchicken.com" TargetMode="External"/><Relationship Id="rId2" Type="http://schemas.openxmlformats.org/officeDocument/2006/relationships/hyperlink" Target="mailto:epalame@me.com" TargetMode="External"/><Relationship Id="rId1" Type="http://schemas.openxmlformats.org/officeDocument/2006/relationships/hyperlink" Target="mailto:flbteach@hotmail.com" TargetMode="External"/><Relationship Id="rId6" Type="http://schemas.openxmlformats.org/officeDocument/2006/relationships/hyperlink" Target="mailto:rashed.chowdhury@gmail.com" TargetMode="External"/><Relationship Id="rId11" Type="http://schemas.openxmlformats.org/officeDocument/2006/relationships/hyperlink" Target="mailto:jdvise3838@yahoo.com" TargetMode="External"/><Relationship Id="rId5" Type="http://schemas.openxmlformats.org/officeDocument/2006/relationships/hyperlink" Target="mailto:mjelenevsky@gmail.com" TargetMode="External"/><Relationship Id="rId10" Type="http://schemas.openxmlformats.org/officeDocument/2006/relationships/hyperlink" Target="mailto:jmbelfanti@gmail.com" TargetMode="External"/><Relationship Id="rId4" Type="http://schemas.openxmlformats.org/officeDocument/2006/relationships/hyperlink" Target="mailto:heather.powell@cobbk12.org" TargetMode="External"/><Relationship Id="rId9" Type="http://schemas.openxmlformats.org/officeDocument/2006/relationships/hyperlink" Target="mailto:nicole.meador@cobbk12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987"/>
  <sheetViews>
    <sheetView tabSelected="1" workbookViewId="0">
      <selection activeCell="A7" sqref="A7"/>
    </sheetView>
  </sheetViews>
  <sheetFormatPr defaultColWidth="14.42578125" defaultRowHeight="15.75" customHeight="1" x14ac:dyDescent="0.25"/>
  <cols>
    <col min="1" max="1" width="20.85546875" style="3" customWidth="1"/>
    <col min="2" max="2" width="15.7109375" style="7" customWidth="1"/>
    <col min="3" max="3" width="37" style="7" customWidth="1"/>
    <col min="4" max="4" width="28.42578125" style="7" customWidth="1"/>
    <col min="5" max="5" width="16.28515625" style="9" customWidth="1"/>
    <col min="6" max="16384" width="14.42578125" style="3"/>
  </cols>
  <sheetData>
    <row r="1" spans="1:5" s="1" customFormat="1" ht="15.75" customHeight="1" x14ac:dyDescent="0.2">
      <c r="A1" s="1" t="s">
        <v>7</v>
      </c>
      <c r="B1" s="5" t="s">
        <v>8</v>
      </c>
      <c r="C1" s="5" t="s">
        <v>0</v>
      </c>
      <c r="D1" s="5" t="s">
        <v>1</v>
      </c>
      <c r="E1" s="6" t="s">
        <v>2</v>
      </c>
    </row>
    <row r="2" spans="1:5" ht="15.75" customHeight="1" x14ac:dyDescent="0.25">
      <c r="A2" s="2" t="s">
        <v>24</v>
      </c>
      <c r="B2" s="7" t="s">
        <v>13</v>
      </c>
      <c r="C2" s="7" t="s">
        <v>51</v>
      </c>
      <c r="D2" s="8" t="s">
        <v>6</v>
      </c>
      <c r="E2" s="9" t="s">
        <v>81</v>
      </c>
    </row>
    <row r="3" spans="1:5" ht="15.75" customHeight="1" x14ac:dyDescent="0.25">
      <c r="A3" s="2" t="s">
        <v>52</v>
      </c>
      <c r="B3" s="7" t="s">
        <v>53</v>
      </c>
      <c r="C3" s="7" t="s">
        <v>4</v>
      </c>
      <c r="D3" s="8" t="s">
        <v>54</v>
      </c>
    </row>
    <row r="4" spans="1:5" ht="15.75" customHeight="1" x14ac:dyDescent="0.25">
      <c r="A4" s="2" t="s">
        <v>35</v>
      </c>
      <c r="B4" s="7" t="s">
        <v>34</v>
      </c>
      <c r="C4" s="7" t="s">
        <v>55</v>
      </c>
      <c r="D4" s="8" t="s">
        <v>49</v>
      </c>
      <c r="E4" s="9" t="s">
        <v>45</v>
      </c>
    </row>
    <row r="5" spans="1:5" ht="15.75" customHeight="1" x14ac:dyDescent="0.25">
      <c r="A5" s="2" t="s">
        <v>26</v>
      </c>
      <c r="B5" s="7" t="s">
        <v>15</v>
      </c>
      <c r="C5" s="7" t="s">
        <v>56</v>
      </c>
      <c r="D5" s="8" t="str">
        <f>HYPERLINK("mailto:tim@thecowanconnection.com","tim@thecowanconnection.com")</f>
        <v>tim@thecowanconnection.com</v>
      </c>
      <c r="E5" s="9" t="s">
        <v>82</v>
      </c>
    </row>
    <row r="6" spans="1:5" ht="15.75" customHeight="1" x14ac:dyDescent="0.25">
      <c r="A6" s="2" t="s">
        <v>78</v>
      </c>
      <c r="B6" s="7" t="s">
        <v>57</v>
      </c>
      <c r="C6" s="7" t="s">
        <v>3</v>
      </c>
      <c r="D6" s="8" t="s">
        <v>72</v>
      </c>
      <c r="E6" s="4" t="s">
        <v>77</v>
      </c>
    </row>
    <row r="7" spans="1:5" ht="15.75" customHeight="1" x14ac:dyDescent="0.25">
      <c r="A7" s="2" t="s">
        <v>39</v>
      </c>
      <c r="B7" s="7" t="s">
        <v>18</v>
      </c>
      <c r="C7" s="7" t="s">
        <v>67</v>
      </c>
      <c r="D7" s="8" t="s">
        <v>40</v>
      </c>
      <c r="E7" s="9" t="s">
        <v>47</v>
      </c>
    </row>
    <row r="8" spans="1:5" ht="15.75" customHeight="1" x14ac:dyDescent="0.25">
      <c r="A8" s="2" t="s">
        <v>17</v>
      </c>
      <c r="B8" s="7" t="s">
        <v>9</v>
      </c>
      <c r="C8" s="7" t="s">
        <v>5</v>
      </c>
      <c r="D8" s="8" t="str">
        <f>HYPERLINK("mailto:aubrey.kinnaman@gmail.com","aubrey.kinnaman@gmail.com")</f>
        <v>aubrey.kinnaman@gmail.com</v>
      </c>
      <c r="E8" s="9" t="s">
        <v>83</v>
      </c>
    </row>
    <row r="9" spans="1:5" ht="15.75" customHeight="1" x14ac:dyDescent="0.25">
      <c r="A9" s="2" t="s">
        <v>21</v>
      </c>
      <c r="B9" s="7" t="s">
        <v>10</v>
      </c>
      <c r="C9" s="7" t="s">
        <v>65</v>
      </c>
      <c r="D9" s="8" t="str">
        <f>HYPERLINK("mailto:vic@mccartyconsultingllc.com","vic@mccartyconsultingllc.com")</f>
        <v>vic@mccartyconsultingllc.com</v>
      </c>
      <c r="E9" s="9" t="s">
        <v>84</v>
      </c>
    </row>
    <row r="10" spans="1:5" ht="15.75" customHeight="1" x14ac:dyDescent="0.25">
      <c r="A10" s="2" t="s">
        <v>43</v>
      </c>
      <c r="B10" s="7" t="s">
        <v>33</v>
      </c>
      <c r="C10" s="7" t="s">
        <v>62</v>
      </c>
      <c r="D10" s="8" t="s">
        <v>44</v>
      </c>
      <c r="E10" s="9" t="s">
        <v>79</v>
      </c>
    </row>
    <row r="11" spans="1:5" ht="15.75" customHeight="1" x14ac:dyDescent="0.25">
      <c r="A11" s="2" t="s">
        <v>22</v>
      </c>
      <c r="B11" s="7" t="s">
        <v>11</v>
      </c>
      <c r="C11" s="7" t="s">
        <v>63</v>
      </c>
      <c r="D11" s="8" t="str">
        <f>HYPERLINK("mailto:tracey.northington@cobbk12.org","tracey.northington@cobbk12.org")</f>
        <v>tracey.northington@cobbk12.org</v>
      </c>
      <c r="E11" s="9" t="s">
        <v>85</v>
      </c>
    </row>
    <row r="12" spans="1:5" ht="15.75" customHeight="1" x14ac:dyDescent="0.25">
      <c r="A12" s="2" t="s">
        <v>29</v>
      </c>
      <c r="B12" s="7" t="s">
        <v>19</v>
      </c>
      <c r="C12" s="7" t="s">
        <v>64</v>
      </c>
      <c r="D12" s="8" t="s">
        <v>31</v>
      </c>
      <c r="E12" s="9" t="s">
        <v>30</v>
      </c>
    </row>
    <row r="13" spans="1:5" ht="15" x14ac:dyDescent="0.25">
      <c r="A13" s="3" t="s">
        <v>28</v>
      </c>
      <c r="B13" s="7" t="s">
        <v>16</v>
      </c>
      <c r="C13" s="7" t="s">
        <v>5</v>
      </c>
      <c r="D13" s="8" t="s">
        <v>50</v>
      </c>
      <c r="E13" s="9" t="s">
        <v>86</v>
      </c>
    </row>
    <row r="14" spans="1:5" ht="15" x14ac:dyDescent="0.25">
      <c r="A14" s="3" t="s">
        <v>23</v>
      </c>
      <c r="B14" s="7" t="s">
        <v>12</v>
      </c>
      <c r="C14" s="7" t="s">
        <v>5</v>
      </c>
      <c r="D14" s="8" t="s">
        <v>32</v>
      </c>
      <c r="E14" s="9" t="s">
        <v>87</v>
      </c>
    </row>
    <row r="15" spans="1:5" ht="15" x14ac:dyDescent="0.25">
      <c r="A15" s="2" t="s">
        <v>23</v>
      </c>
      <c r="B15" s="7" t="s">
        <v>36</v>
      </c>
      <c r="C15" s="7" t="s">
        <v>66</v>
      </c>
      <c r="D15" s="8" t="s">
        <v>41</v>
      </c>
      <c r="E15" s="9" t="s">
        <v>46</v>
      </c>
    </row>
    <row r="16" spans="1:5" ht="15" x14ac:dyDescent="0.25">
      <c r="A16" s="3" t="s">
        <v>37</v>
      </c>
      <c r="B16" s="7" t="s">
        <v>38</v>
      </c>
      <c r="C16" s="7" t="s">
        <v>48</v>
      </c>
      <c r="D16" s="8" t="s">
        <v>42</v>
      </c>
      <c r="E16" s="9" t="s">
        <v>80</v>
      </c>
    </row>
    <row r="17" spans="1:5" ht="15" x14ac:dyDescent="0.25">
      <c r="A17" s="2" t="s">
        <v>58</v>
      </c>
      <c r="B17" s="7" t="s">
        <v>59</v>
      </c>
      <c r="C17" s="7" t="s">
        <v>60</v>
      </c>
      <c r="D17" s="8" t="s">
        <v>75</v>
      </c>
      <c r="E17" s="10" t="s">
        <v>91</v>
      </c>
    </row>
    <row r="18" spans="1:5" ht="15" x14ac:dyDescent="0.25">
      <c r="A18" s="3" t="s">
        <v>68</v>
      </c>
      <c r="B18" s="7" t="s">
        <v>69</v>
      </c>
      <c r="C18" s="7" t="s">
        <v>51</v>
      </c>
      <c r="D18" s="8" t="s">
        <v>74</v>
      </c>
      <c r="E18" s="10" t="s">
        <v>90</v>
      </c>
    </row>
    <row r="19" spans="1:5" ht="15" x14ac:dyDescent="0.25">
      <c r="A19" s="3" t="s">
        <v>27</v>
      </c>
      <c r="B19" s="7" t="s">
        <v>70</v>
      </c>
      <c r="C19" s="7" t="s">
        <v>61</v>
      </c>
      <c r="D19" s="8" t="s">
        <v>73</v>
      </c>
      <c r="E19" s="9" t="s">
        <v>76</v>
      </c>
    </row>
    <row r="20" spans="1:5" ht="15" x14ac:dyDescent="0.25">
      <c r="A20" s="3" t="s">
        <v>27</v>
      </c>
      <c r="B20" s="7" t="s">
        <v>20</v>
      </c>
      <c r="C20" s="7" t="s">
        <v>48</v>
      </c>
      <c r="D20" s="8" t="str">
        <f>HYPERLINK("mailto:kat.vise@yahoo.com","kat.vise@yahoo.com")</f>
        <v>kat.vise@yahoo.com</v>
      </c>
      <c r="E20" s="9" t="s">
        <v>88</v>
      </c>
    </row>
    <row r="21" spans="1:5" ht="15" x14ac:dyDescent="0.25">
      <c r="A21" s="3" t="s">
        <v>25</v>
      </c>
      <c r="B21" s="7" t="s">
        <v>14</v>
      </c>
      <c r="C21" s="7" t="s">
        <v>61</v>
      </c>
      <c r="D21" s="8" t="str">
        <f>HYPERLINK("mailto:fazio13@gmail.com","fazio13@gmail.com")</f>
        <v>fazio13@gmail.com</v>
      </c>
      <c r="E21" s="9" t="s">
        <v>89</v>
      </c>
    </row>
    <row r="22" spans="1:5" ht="15" x14ac:dyDescent="0.25"/>
    <row r="23" spans="1:5" ht="15" x14ac:dyDescent="0.25">
      <c r="A23" s="2" t="s">
        <v>71</v>
      </c>
    </row>
    <row r="24" spans="1:5" ht="15" x14ac:dyDescent="0.25"/>
    <row r="25" spans="1:5" ht="15" x14ac:dyDescent="0.25"/>
    <row r="26" spans="1:5" ht="15" x14ac:dyDescent="0.25"/>
    <row r="27" spans="1:5" ht="15" x14ac:dyDescent="0.25"/>
    <row r="28" spans="1:5" ht="15" x14ac:dyDescent="0.25"/>
    <row r="29" spans="1:5" ht="15" x14ac:dyDescent="0.25"/>
    <row r="30" spans="1:5" ht="15" x14ac:dyDescent="0.25"/>
    <row r="31" spans="1:5" ht="15" x14ac:dyDescent="0.25"/>
    <row r="32" spans="1:5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</sheetData>
  <sortState ref="A3:E21">
    <sortCondition ref="A2"/>
  </sortState>
  <hyperlinks>
    <hyperlink ref="D2" r:id="rId1" xr:uid="{7E7F4451-036A-46B4-A255-999C2A499CC9}"/>
    <hyperlink ref="D12" r:id="rId2" xr:uid="{C54E4596-80AD-4748-847C-32D8D36E5048}"/>
    <hyperlink ref="D13" r:id="rId3" xr:uid="{00E7B6CF-4F9F-4ABD-A542-6BB87F887DAB}"/>
    <hyperlink ref="D14" r:id="rId4" xr:uid="{E1678524-FFE4-4486-AEAB-D8B1A04EE322}"/>
    <hyperlink ref="D7" r:id="rId5" xr:uid="{80AE6CD6-41CE-4B0E-8CC9-61152CD863B3}"/>
    <hyperlink ref="D4" r:id="rId6" xr:uid="{6175A51C-731E-468D-A19B-749AFA1CE0EB}"/>
    <hyperlink ref="D15" r:id="rId7" xr:uid="{FC99F015-5857-4935-BAF0-BE905594CE3F}"/>
    <hyperlink ref="D16" r:id="rId8" xr:uid="{8E37DE00-6930-42DC-8F36-3D1DC83DEFC8}"/>
    <hyperlink ref="D10" r:id="rId9" xr:uid="{719E964C-80B0-4C99-BFE9-656A48B54ACF}"/>
    <hyperlink ref="D6" r:id="rId10" xr:uid="{527AC778-E7A1-4290-A9CF-AF4870772E1C}"/>
    <hyperlink ref="D19" r:id="rId11" xr:uid="{81B567F6-8099-4BF2-8ABE-BC70A9A60C78}"/>
    <hyperlink ref="D18" r:id="rId12" xr:uid="{1D523CBB-BCCB-4B2C-AAD4-126C4FF92B14}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 McCarty</dc:creator>
  <cp:lastModifiedBy>Kevin Carpenter</cp:lastModifiedBy>
  <dcterms:created xsi:type="dcterms:W3CDTF">2018-05-02T15:47:37Z</dcterms:created>
  <dcterms:modified xsi:type="dcterms:W3CDTF">2019-06-27T14:52:20Z</dcterms:modified>
</cp:coreProperties>
</file>